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7 Res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<sst xmlns="http://schemas.openxmlformats.org/spreadsheetml/2006/main" count="27" uniqueCount="27">
  <si>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</si>
  <si>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</si>
  <si>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</si>
  <si>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</si>
  <si>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</si>
  <si>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</si>
  <si>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</si>
  <si>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</si>
  <si>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</si>
  <si>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</si>
  <si>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</si>
  <si>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</si>
  <si>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</si>
  <si>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</si>
  <si>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</si>
  <si>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</si>
  <si>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</si>
  <si>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</si>
  <si>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</si>
  <si>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</si>
  <si>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</si>
  <si>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</si>
  <si>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</si>
  <si>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</si>
  <si>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</si>
  <si>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Graduate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</si>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</sst>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A2" sqref="A2"/>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453</v>
      </c>
      <c r="C5" s="13">
        <f t="shared" ref="C5:C13" si="0">SUM(B5*2)</f>
        <v>906</v>
      </c>
      <c r="D5" s="13">
        <f t="shared" ref="D5:D13" si="1">SUM(B5*3)</f>
        <v>1359</v>
      </c>
      <c r="E5" s="13">
        <f t="shared" ref="E5:E13" si="2">SUM(B5*4)</f>
        <v>1812</v>
      </c>
      <c r="F5" s="13">
        <f t="shared" ref="F5:F13" si="3">SUM(B5*5)</f>
        <v>2265</v>
      </c>
      <c r="G5" s="13">
        <f t="shared" ref="G5:G13" si="4">SUM(B5*6)</f>
        <v>2718</v>
      </c>
      <c r="H5" s="13">
        <f t="shared" ref="H5:H13" si="5">SUM(B5*7)</f>
        <v>3171</v>
      </c>
      <c r="I5" s="13">
        <f t="shared" ref="I5:I13" si="6">SUM(B5*8)</f>
        <v>3624</v>
      </c>
      <c r="J5" s="13">
        <f t="shared" ref="J5:J11" si="7">SUM(B5*9)</f>
        <v>4077</v>
      </c>
      <c r="K5" s="13">
        <f t="shared" ref="K5:K11" si="8">SUM(B5*10)</f>
        <v>4530</v>
      </c>
      <c r="L5" s="13">
        <f t="shared" ref="L5:L11" si="9">SUM(B5*11)</f>
        <v>4983</v>
      </c>
      <c r="M5" s="14">
        <v>5435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576.03</v>
      </c>
      <c r="C16" s="19">
        <f t="shared" si="11"/>
        <v>1083.06</v>
      </c>
      <c r="D16" s="19">
        <f t="shared" si="11"/>
        <v>1590.0900000000001</v>
      </c>
      <c r="E16" s="19">
        <f t="shared" si="11"/>
        <v>2097.12</v>
      </c>
      <c r="F16" s="19">
        <f t="shared" si="11"/>
        <v>2604.15</v>
      </c>
      <c r="G16" s="19">
        <f t="shared" si="11"/>
        <v>3111.1800000000003</v>
      </c>
      <c r="H16" s="19">
        <f t="shared" si="11"/>
        <v>3618.2099999999996</v>
      </c>
      <c r="I16" s="19">
        <f t="shared" si="11"/>
        <v>4125.24</v>
      </c>
      <c r="J16" s="19">
        <f t="shared" si="11"/>
        <v>4794.25</v>
      </c>
      <c r="K16" s="19">
        <f t="shared" si="11"/>
        <v>5247.25</v>
      </c>
      <c r="L16" s="19">
        <f t="shared" si="11"/>
        <v>5700.25</v>
      </c>
      <c r="M16" s="20">
        <f t="shared" si="11"/>
        <v>6152.25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QJZbqQ2c5930d64Ev0xOF0O4jg+0xZC30JZfRXll3UAY87FE9TzNtIzhAwXFDoejSCvVZhd7Ie/0Rv0r3VoCHw==" saltValue="SKBh4z1ChqH3z7M3M7wdAA=="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ResONLGD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Resident Online Graduate Tuition and Fee Billing Rates</dc:title>
  <dc:subject>Listing of undergraduate tuition and fees for the spring 2017 semester</dc:subject>
  <dc:creator>UB Student Accounts</dc:creator>
  <cp:keywords>tuition,fees,resident online graduate tuition, non-resident online graduate fees</cp:keywords>
  <cp:lastModifiedBy>Kvetkosky, Mary</cp:lastModifiedBy>
  <cp:lastPrinted>2016-07-08T20:10:16Z</cp:lastPrinted>
  <dcterms:created xsi:type="dcterms:W3CDTF">2016-06-06T21:02:30Z</dcterms:created>
  <dcterms:modified xsi:type="dcterms:W3CDTF">2022-01-11T21:38:02Z</dcterms:modified>
  <cp:category>tuition</cp:category>
</cp:coreProperties>
</file>